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'F4'!$A$1:$G$75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<sst xmlns="http://schemas.openxmlformats.org/spreadsheetml/2006/main" count="67" uniqueCount="48">
  <si>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</si>
  <si>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</si>
  <si>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</si>
  <si>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</si>
  <si>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</si>
  <si>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</si>
  <si>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</si>
  <si>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</si>
  <si>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</si>
  <si>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</si>
  <si>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</si>
  <si>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</si>
  <si>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</si>
  <si>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</si>
  <si>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</si>
  <si>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</si>
  <si>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</si>
  <si>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</si>
  <si>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</si>
  <si>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</si>
  <si>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</si>
  <si>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</si>
  <si>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</si>
  <si>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</si>
  <si>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</si>
  <si>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</si>
  <si>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</si>
  <si>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</si>
  <si>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</si>
  <si>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</si>
  <si>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</si>
  <si>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</si>
  <si>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</si>
  <si>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</si>
  <si>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</si>
  <si>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</si>
  <si>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</si>
  <si>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</si>
  <si>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</si>
  <si>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</si>
  <si>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</si>
  <si>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</si>
  <si>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31 de Marzo de 2016
PESOS</t>
  </si>
  <si>
    <t>Bajo protesta de decir verdad declaramos que los Estados Financieros y sus Notas son razonablemente correctos y responsabilidad del emisor</t>
  </si>
  <si>
    <t>Daniel Jiménez Rodríguez</t>
  </si>
  <si>
    <t>Rector</t>
  </si>
  <si>
    <t>José Eduardo Adrián Soria Cruz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</si>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</sst>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168" fontId="9" fillId="0" borderId="0"/>
  </cellStyleXfs>
  <cellXfs count="4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9" fillId="4" borderId="0" xfId="3" applyFont="1" applyFill="1" applyBorder="1"/>
    <xf numFmtId="0" fontId="8" fillId="4" borderId="7" xfId="2" applyFont="1" applyFill="1" applyBorder="1" applyAlignment="1" applyProtection="1">
      <protection locked="0"/>
    </xf>
    <xf numFmtId="0" fontId="8" fillId="4" borderId="0" xfId="2" applyFont="1" applyFill="1" applyBorder="1" applyAlignment="1"/>
    <xf numFmtId="0" fontId="9" fillId="4" borderId="0" xfId="2" applyFont="1" applyFill="1" applyBorder="1" applyAlignment="1">
      <alignment vertical="top" wrapText="1"/>
    </xf>
    <xf numFmtId="0" fontId="10" fillId="4" borderId="0" xfId="2" applyFont="1" applyFill="1" applyBorder="1" applyAlignment="1">
      <alignment horizontal="left" vertical="top" wrapText="1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8" fillId="4" borderId="2" xfId="2" applyFont="1" applyFill="1" applyBorder="1" applyAlignment="1" applyProtection="1">
      <alignment horizontal="center"/>
      <protection locked="0"/>
    </xf>
    <xf numFmtId="0" fontId="8" fillId="0" borderId="2" xfId="2" applyFont="1" applyBorder="1" applyAlignment="1">
      <alignment horizontal="center"/>
    </xf>
    <xf numFmtId="0" fontId="9" fillId="4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view="pageBreakPreview" zoomScale="60" zoomScaleNormal="100" workbookViewId="0">
      <selection activeCell="B76" sqref="B7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20479617.079999998</v>
      </c>
      <c r="D7" s="8">
        <f t="shared" ref="D7:E7" si="0">SUM(D8:D10)</f>
        <v>12116173.710000001</v>
      </c>
      <c r="E7" s="8">
        <f t="shared" si="0"/>
        <v>12116173.710000001</v>
      </c>
    </row>
    <row r="8" spans="1:6" x14ac:dyDescent="0.2">
      <c r="A8" s="6"/>
      <c r="B8" s="9" t="s">
        <v>5</v>
      </c>
      <c r="C8" s="10">
        <v>20479617.079999998</v>
      </c>
      <c r="D8" s="10">
        <v>8209138.71</v>
      </c>
      <c r="E8" s="10">
        <v>8209138.71</v>
      </c>
    </row>
    <row r="9" spans="1:6" x14ac:dyDescent="0.2">
      <c r="A9" s="6"/>
      <c r="B9" s="9" t="s">
        <v>6</v>
      </c>
      <c r="C9" s="10">
        <v>0</v>
      </c>
      <c r="D9" s="10">
        <v>3907035</v>
      </c>
      <c r="E9" s="10">
        <v>3907035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20479617.079999998</v>
      </c>
      <c r="D12" s="8">
        <f t="shared" ref="D12:E12" si="1">SUM(D13:D14)</f>
        <v>3360469.0100000002</v>
      </c>
      <c r="E12" s="8">
        <f t="shared" si="1"/>
        <v>3364966.0100000002</v>
      </c>
      <c r="F12" s="24"/>
    </row>
    <row r="13" spans="1:6" x14ac:dyDescent="0.2">
      <c r="A13" s="6"/>
      <c r="B13" s="9" t="s">
        <v>9</v>
      </c>
      <c r="C13" s="10">
        <v>20479617.079999998</v>
      </c>
      <c r="D13" s="10">
        <v>3191229.12</v>
      </c>
      <c r="E13" s="10">
        <v>3193102.87</v>
      </c>
    </row>
    <row r="14" spans="1:6" x14ac:dyDescent="0.2">
      <c r="A14" s="6"/>
      <c r="B14" s="9" t="s">
        <v>10</v>
      </c>
      <c r="C14" s="10">
        <v>0</v>
      </c>
      <c r="D14" s="10">
        <v>169239.89</v>
      </c>
      <c r="E14" s="10">
        <v>171863.14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8755704.7000000011</v>
      </c>
      <c r="E20" s="8">
        <f>E7-E12+E16</f>
        <v>8751207.7000000011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8755704.7000000011</v>
      </c>
      <c r="E21" s="8">
        <f t="shared" si="2"/>
        <v>8751207.7000000011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8755704.7000000011</v>
      </c>
      <c r="E22" s="8">
        <f>E21-E16</f>
        <v>8751207.7000000011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8755704.7000000011</v>
      </c>
      <c r="E30" s="8">
        <f t="shared" si="4"/>
        <v>8751207.7000000011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20479617.079999998</v>
      </c>
      <c r="D45" s="10">
        <v>8209138.71</v>
      </c>
      <c r="E45" s="10">
        <v>8209138.71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20479617.079999998</v>
      </c>
      <c r="D50" s="10">
        <v>3191229.12</v>
      </c>
      <c r="E50" s="10">
        <v>3193102.87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5017909.59</v>
      </c>
      <c r="E54" s="8">
        <f t="shared" si="9"/>
        <v>5016035.84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5017909.59</v>
      </c>
      <c r="E55" s="8">
        <f t="shared" si="10"/>
        <v>5016035.84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3907035</v>
      </c>
      <c r="E59" s="10">
        <v>3907035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169239.89</v>
      </c>
      <c r="E64" s="10">
        <v>171863.14</v>
      </c>
    </row>
    <row r="65" spans="1:8" ht="5.0999999999999996" customHeight="1" x14ac:dyDescent="0.2">
      <c r="A65" s="6"/>
      <c r="B65" s="15"/>
      <c r="C65" s="10"/>
      <c r="D65" s="10"/>
      <c r="E65" s="10"/>
    </row>
    <row r="66" spans="1:8" x14ac:dyDescent="0.2">
      <c r="A66" s="6"/>
      <c r="B66" s="15" t="s">
        <v>13</v>
      </c>
      <c r="C66" s="12"/>
      <c r="D66" s="10">
        <v>0</v>
      </c>
      <c r="E66" s="10">
        <v>0</v>
      </c>
    </row>
    <row r="67" spans="1:8" ht="5.0999999999999996" customHeight="1" x14ac:dyDescent="0.2">
      <c r="A67" s="6"/>
      <c r="B67" s="15"/>
      <c r="C67" s="10"/>
      <c r="D67" s="10"/>
      <c r="E67" s="10"/>
    </row>
    <row r="68" spans="1:8" x14ac:dyDescent="0.2">
      <c r="A68" s="6"/>
      <c r="B68" s="16" t="s">
        <v>39</v>
      </c>
      <c r="C68" s="8">
        <f>C59+C60-C64</f>
        <v>0</v>
      </c>
      <c r="D68" s="8">
        <f>D59+D60-D64-D66</f>
        <v>3737795.11</v>
      </c>
      <c r="E68" s="8">
        <f>E59+E60-E64-E66</f>
        <v>3735171.86</v>
      </c>
    </row>
    <row r="69" spans="1:8" x14ac:dyDescent="0.2">
      <c r="A69" s="6"/>
      <c r="B69" s="16" t="s">
        <v>40</v>
      </c>
      <c r="C69" s="8">
        <f>C68-C60</f>
        <v>0</v>
      </c>
      <c r="D69" s="8">
        <f t="shared" ref="D69:E69" si="12">D68-D60</f>
        <v>3737795.11</v>
      </c>
      <c r="E69" s="8">
        <f t="shared" si="12"/>
        <v>3735171.86</v>
      </c>
    </row>
    <row r="70" spans="1:8" ht="5.0999999999999996" customHeight="1" x14ac:dyDescent="0.2">
      <c r="A70" s="18"/>
      <c r="B70" s="19"/>
      <c r="C70" s="20"/>
      <c r="D70" s="20"/>
      <c r="E70" s="20"/>
    </row>
    <row r="71" spans="1:8" ht="22.5" x14ac:dyDescent="0.2">
      <c r="B71" s="41" t="s">
        <v>43</v>
      </c>
      <c r="C71" s="41"/>
      <c r="D71" s="41"/>
      <c r="E71" s="41"/>
      <c r="F71" s="41"/>
      <c r="G71" s="41"/>
      <c r="H71" s="41"/>
    </row>
    <row r="73" spans="1:8" ht="12.75" x14ac:dyDescent="0.2">
      <c r="B73" s="42"/>
      <c r="C73" s="42"/>
      <c r="D73" s="37"/>
      <c r="E73" s="38"/>
      <c r="F73" s="38"/>
    </row>
    <row r="74" spans="1:8" ht="12.75" x14ac:dyDescent="0.2">
      <c r="B74" s="43" t="s">
        <v>44</v>
      </c>
      <c r="C74" s="43"/>
      <c r="D74" s="39"/>
      <c r="E74" s="44" t="s">
        <v>46</v>
      </c>
      <c r="F74" s="44"/>
    </row>
    <row r="75" spans="1:8" ht="12.75" x14ac:dyDescent="0.2">
      <c r="B75" s="45" t="s">
        <v>45</v>
      </c>
      <c r="C75" s="45"/>
      <c r="D75" s="40"/>
      <c r="E75" s="46" t="s">
        <v>47</v>
      </c>
      <c r="F75" s="46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58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2018-05-16T17:49:45Z</dcterms:modified>
</cp:coreProperties>
</file>